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ouds\Dropbox\sh.dnmp.sh\Sample Files\"/>
    </mc:Choice>
  </mc:AlternateContent>
  <bookViews>
    <workbookView xWindow="-12" yWindow="-12" windowWidth="15216" windowHeight="9168"/>
  </bookViews>
  <sheets>
    <sheet name="請求書3" sheetId="2" r:id="rId1"/>
  </sheets>
  <definedNames>
    <definedName name="_xlnm.Print_Area" localSheetId="0">請求書3!$A$1:$K$54</definedName>
  </definedNames>
  <calcPr calcId="162913"/>
</workbook>
</file>

<file path=xl/calcChain.xml><?xml version="1.0" encoding="utf-8"?>
<calcChain xmlns="http://schemas.openxmlformats.org/spreadsheetml/2006/main">
  <c r="H11" i="2" l="1"/>
  <c r="G19" i="2"/>
  <c r="G21" i="2"/>
  <c r="G23" i="2"/>
  <c r="G25" i="2"/>
  <c r="G27" i="2"/>
  <c r="G29" i="2"/>
  <c r="G31" i="2"/>
  <c r="G33" i="2"/>
  <c r="G35" i="2"/>
  <c r="G37" i="2"/>
  <c r="H3" i="2"/>
  <c r="H5" i="2" s="1"/>
  <c r="H39" i="2"/>
  <c r="H40" i="2"/>
  <c r="H41" i="2"/>
  <c r="H43" i="2"/>
  <c r="H44" i="2"/>
  <c r="H45" i="2"/>
  <c r="H12" i="2"/>
  <c r="H13" i="2"/>
  <c r="H14" i="2"/>
</calcChain>
</file>

<file path=xl/sharedStrings.xml><?xml version="1.0" encoding="utf-8"?>
<sst xmlns="http://schemas.openxmlformats.org/spreadsheetml/2006/main" count="38" uniqueCount="38">
  <si>
    <t>数  量</t>
    <rPh sb="0" eb="1">
      <t>カズ</t>
    </rPh>
    <rPh sb="3" eb="4">
      <t>リョウ</t>
    </rPh>
    <phoneticPr fontId="2"/>
  </si>
  <si>
    <t>単  価</t>
    <rPh sb="0" eb="1">
      <t>タン</t>
    </rPh>
    <rPh sb="3" eb="4">
      <t>アタイ</t>
    </rPh>
    <phoneticPr fontId="2"/>
  </si>
  <si>
    <t>金  額</t>
    <rPh sb="0" eb="1">
      <t>キン</t>
    </rPh>
    <rPh sb="3" eb="4">
      <t>ガク</t>
    </rPh>
    <phoneticPr fontId="2"/>
  </si>
  <si>
    <t>備  考</t>
    <rPh sb="0" eb="1">
      <t>ソナエ</t>
    </rPh>
    <rPh sb="3" eb="4">
      <t>コウ</t>
    </rPh>
    <phoneticPr fontId="2"/>
  </si>
  <si>
    <t>お客様番号</t>
    <rPh sb="1" eb="3">
      <t>キャクサマ</t>
    </rPh>
    <rPh sb="3" eb="5">
      <t>バンゴウ</t>
    </rPh>
    <phoneticPr fontId="2"/>
  </si>
  <si>
    <t>FP-100</t>
    <phoneticPr fontId="2"/>
  </si>
  <si>
    <t>FP-205</t>
    <phoneticPr fontId="2"/>
  </si>
  <si>
    <t>子供靴下 3足組み</t>
    <rPh sb="0" eb="2">
      <t>コドモ</t>
    </rPh>
    <rPh sb="2" eb="4">
      <t>クツシタ</t>
    </rPh>
    <rPh sb="6" eb="7">
      <t>ソク</t>
    </rPh>
    <rPh sb="7" eb="8">
      <t>グ</t>
    </rPh>
    <phoneticPr fontId="2"/>
  </si>
  <si>
    <t>紳士ビジネス靴下 5 足組</t>
    <rPh sb="0" eb="2">
      <t>シンシ</t>
    </rPh>
    <rPh sb="6" eb="8">
      <t>クツシタ</t>
    </rPh>
    <rPh sb="11" eb="12">
      <t>ソク</t>
    </rPh>
    <rPh sb="12" eb="13">
      <t>クミ</t>
    </rPh>
    <phoneticPr fontId="2"/>
  </si>
  <si>
    <t>女児トレーナー (120)</t>
    <rPh sb="0" eb="2">
      <t>ジョジ</t>
    </rPh>
    <phoneticPr fontId="2"/>
  </si>
  <si>
    <t>SR-103R</t>
    <phoneticPr fontId="2"/>
  </si>
  <si>
    <t>商 品 番 号 ・ 商 品 名</t>
    <rPh sb="0" eb="1">
      <t>ショウ</t>
    </rPh>
    <rPh sb="2" eb="3">
      <t>シナ</t>
    </rPh>
    <rPh sb="4" eb="5">
      <t>バン</t>
    </rPh>
    <rPh sb="6" eb="7">
      <t>ゴウ</t>
    </rPh>
    <rPh sb="10" eb="11">
      <t>ショウ</t>
    </rPh>
    <rPh sb="12" eb="13">
      <t>シナ</t>
    </rPh>
    <rPh sb="14" eb="15">
      <t>メイ</t>
    </rPh>
    <phoneticPr fontId="2"/>
  </si>
  <si>
    <t>お 買 い 上 げ 金 額</t>
    <rPh sb="2" eb="3">
      <t>カ</t>
    </rPh>
    <rPh sb="6" eb="7">
      <t>ア</t>
    </rPh>
    <rPh sb="10" eb="11">
      <t>カネ</t>
    </rPh>
    <rPh sb="12" eb="13">
      <t>ガク</t>
    </rPh>
    <phoneticPr fontId="2"/>
  </si>
  <si>
    <t>お 得 意 様 割 引</t>
    <rPh sb="2" eb="3">
      <t>トク</t>
    </rPh>
    <rPh sb="4" eb="5">
      <t>イ</t>
    </rPh>
    <rPh sb="6" eb="7">
      <t>サマ</t>
    </rPh>
    <rPh sb="8" eb="9">
      <t>ワリ</t>
    </rPh>
    <rPh sb="10" eb="11">
      <t>イン</t>
    </rPh>
    <phoneticPr fontId="2"/>
  </si>
  <si>
    <t>割 引 後 お 買 い 上 げ 額</t>
    <rPh sb="0" eb="1">
      <t>ワリ</t>
    </rPh>
    <rPh sb="2" eb="3">
      <t>イン</t>
    </rPh>
    <rPh sb="4" eb="5">
      <t>ゴ</t>
    </rPh>
    <rPh sb="8" eb="9">
      <t>カ</t>
    </rPh>
    <rPh sb="12" eb="13">
      <t>ア</t>
    </rPh>
    <rPh sb="16" eb="17">
      <t>ガク</t>
    </rPh>
    <phoneticPr fontId="2"/>
  </si>
  <si>
    <t>配   送   料</t>
    <rPh sb="0" eb="1">
      <t>クバ</t>
    </rPh>
    <rPh sb="4" eb="5">
      <t>ソウ</t>
    </rPh>
    <rPh sb="8" eb="9">
      <t>リョウ</t>
    </rPh>
    <phoneticPr fontId="2"/>
  </si>
  <si>
    <t>税  前  合  計</t>
    <rPh sb="0" eb="1">
      <t>ゼイ</t>
    </rPh>
    <rPh sb="3" eb="4">
      <t>マエ</t>
    </rPh>
    <rPh sb="6" eb="7">
      <t>ゴウ</t>
    </rPh>
    <rPh sb="9" eb="10">
      <t>ケイ</t>
    </rPh>
    <phoneticPr fontId="2"/>
  </si>
  <si>
    <t>消  費  税</t>
    <rPh sb="0" eb="1">
      <t>ケ</t>
    </rPh>
    <rPh sb="3" eb="4">
      <t>ヒ</t>
    </rPh>
    <rPh sb="6" eb="7">
      <t>ゼイ</t>
    </rPh>
    <phoneticPr fontId="2"/>
  </si>
  <si>
    <t>合           計</t>
    <rPh sb="0" eb="1">
      <t>ゴウ</t>
    </rPh>
    <rPh sb="12" eb="13">
      <t>ケイ</t>
    </rPh>
    <phoneticPr fontId="2"/>
  </si>
  <si>
    <t>請求日：</t>
    <rPh sb="0" eb="2">
      <t>セイキュウ</t>
    </rPh>
    <rPh sb="2" eb="3">
      <t>ビ</t>
    </rPh>
    <phoneticPr fontId="2"/>
  </si>
  <si>
    <t>請  求  書</t>
    <rPh sb="0" eb="1">
      <t>ショウ</t>
    </rPh>
    <rPh sb="3" eb="4">
      <t>モトム</t>
    </rPh>
    <rPh sb="6" eb="7">
      <t>ショ</t>
    </rPh>
    <phoneticPr fontId="2"/>
  </si>
  <si>
    <t>お支払期限</t>
    <rPh sb="1" eb="3">
      <t>シハライ</t>
    </rPh>
    <rPh sb="3" eb="5">
      <t>キゲン</t>
    </rPh>
    <phoneticPr fontId="2"/>
  </si>
  <si>
    <t>お支払方法</t>
    <rPh sb="1" eb="3">
      <t>シハライ</t>
    </rPh>
    <rPh sb="3" eb="5">
      <t>ホウホウ</t>
    </rPh>
    <phoneticPr fontId="2"/>
  </si>
  <si>
    <t>口座引き落とし</t>
  </si>
  <si>
    <t>前月繰越金</t>
    <rPh sb="0" eb="2">
      <t>ゼンゲツ</t>
    </rPh>
    <rPh sb="2" eb="4">
      <t>クリコシ</t>
    </rPh>
    <rPh sb="4" eb="5">
      <t>キン</t>
    </rPh>
    <phoneticPr fontId="2"/>
  </si>
  <si>
    <t>ご請求額合計</t>
    <rPh sb="1" eb="3">
      <t>セイキュウ</t>
    </rPh>
    <rPh sb="3" eb="4">
      <t>ガク</t>
    </rPh>
    <rPh sb="4" eb="6">
      <t>ゴウケイ</t>
    </rPh>
    <phoneticPr fontId="2"/>
  </si>
  <si>
    <t>&lt;&lt;  ご 利 用 明 細  &gt;&gt;</t>
    <rPh sb="6" eb="7">
      <t>リ</t>
    </rPh>
    <rPh sb="8" eb="9">
      <t>ヨウ</t>
    </rPh>
    <rPh sb="10" eb="11">
      <t>メイ</t>
    </rPh>
    <rPh sb="12" eb="13">
      <t>ホソ</t>
    </rPh>
    <phoneticPr fontId="2"/>
  </si>
  <si>
    <t>前回ご請求額</t>
    <rPh sb="0" eb="2">
      <t>ゼンカイ</t>
    </rPh>
    <rPh sb="3" eb="5">
      <t>セイキュウ</t>
    </rPh>
    <rPh sb="5" eb="6">
      <t>ガク</t>
    </rPh>
    <phoneticPr fontId="2"/>
  </si>
  <si>
    <t>前回ご入金額</t>
    <rPh sb="0" eb="2">
      <t>ゼンカイ</t>
    </rPh>
    <rPh sb="3" eb="5">
      <t>ニュウキン</t>
    </rPh>
    <rPh sb="5" eb="6">
      <t>ガク</t>
    </rPh>
    <phoneticPr fontId="2"/>
  </si>
  <si>
    <t>前回繰越額</t>
    <rPh sb="0" eb="2">
      <t>ゼンカイ</t>
    </rPh>
    <rPh sb="2" eb="4">
      <t>クリコシ</t>
    </rPh>
    <rPh sb="4" eb="5">
      <t>ガク</t>
    </rPh>
    <phoneticPr fontId="2"/>
  </si>
  <si>
    <t>今回ご利用額</t>
    <rPh sb="0" eb="2">
      <t>コンカイ</t>
    </rPh>
    <rPh sb="3" eb="5">
      <t>リヨウ</t>
    </rPh>
    <rPh sb="5" eb="6">
      <t>ガク</t>
    </rPh>
    <phoneticPr fontId="2"/>
  </si>
  <si>
    <t>次回繰越額</t>
    <rPh sb="0" eb="2">
      <t>ジカイ</t>
    </rPh>
    <rPh sb="2" eb="3">
      <t>ク</t>
    </rPh>
    <rPh sb="3" eb="4">
      <t>コ</t>
    </rPh>
    <rPh sb="4" eb="5">
      <t>ガク</t>
    </rPh>
    <phoneticPr fontId="2"/>
  </si>
  <si>
    <t>森 野 泰 久 様</t>
    <rPh sb="0" eb="1">
      <t>モリ</t>
    </rPh>
    <rPh sb="2" eb="3">
      <t>ノ</t>
    </rPh>
    <rPh sb="4" eb="5">
      <t>ハタ</t>
    </rPh>
    <rPh sb="6" eb="7">
      <t>ヒサシ</t>
    </rPh>
    <rPh sb="8" eb="9">
      <t>サマ</t>
    </rPh>
    <phoneticPr fontId="2"/>
  </si>
  <si>
    <t>株式会社 ○○○○</t>
    <rPh sb="0" eb="4">
      <t>カブシキガイシャ</t>
    </rPh>
    <phoneticPr fontId="2"/>
  </si>
  <si>
    <t>〒xxx-xxxx ○○県○○市○○ ×番地×号×</t>
    <rPh sb="12" eb="13">
      <t>ケン</t>
    </rPh>
    <rPh sb="15" eb="16">
      <t>シ</t>
    </rPh>
    <rPh sb="20" eb="22">
      <t>バンチ</t>
    </rPh>
    <rPh sb="23" eb="24">
      <t>ゴウ</t>
    </rPh>
    <phoneticPr fontId="2"/>
  </si>
  <si>
    <t>〒xxx-xxxx</t>
    <phoneticPr fontId="2"/>
  </si>
  <si>
    <t>○○県○○市</t>
    <rPh sb="2" eb="3">
      <t>ケン</t>
    </rPh>
    <rPh sb="5" eb="6">
      <t>シ</t>
    </rPh>
    <phoneticPr fontId="2"/>
  </si>
  <si>
    <t>○○ ×-×-×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</si>
</sst>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\&quot;#,##0;[Red]&quot;\&quot;\-#,##0"/>
  </numFmts>
  <fonts count="9">
    <font>
      <sz val="11"/>
      <name val="ＭＳ Ｐゴシック"/>
      <family val="2"/>
    </font>
    <font>
      <sz val="11"/>
      <name val="ＭＳ Ｐゴシック"/>
      <family val="2"/>
    </font>
    <font>
      <sz val="6"/>
      <name val="ＭＳ Ｐゴシック"/>
      <family val="2"/>
    </font>
    <font>
      <sz val="11"/>
      <color indexed="9"/>
      <name val="ＭＳ Ｐゴシック"/>
      <family val="2"/>
    </font>
    <font>
      <sz val="20"/>
      <name val="ＭＳ Ｐゴシック"/>
      <family val="2"/>
    </font>
    <font>
      <sz val="10"/>
      <name val="ＭＳ Ｐゴシック"/>
      <family val="2"/>
    </font>
    <font>
      <b/>
      <sz val="11"/>
      <name val="ＭＳ Ｐゴシック"/>
      <family val="2"/>
    </font>
    <font>
      <b/>
      <sz val="11"/>
      <color indexed="9"/>
      <name val="ＭＳ Ｐゴシック"/>
      <family val="2"/>
    </font>
    <font>
      <sz val="8"/>
      <name val="ＭＳ Ｐゴシック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14" fontId="0" fillId="0" borderId="0" xfId="0" applyNumberFormat="1"/>
    <xf numFmtId="0" fontId="2" fillId="0" borderId="0" xfId="0" applyFont="1"/>
    <xf numFmtId="0" fontId="6" fillId="0" borderId="0" xfId="0" applyFont="1"/>
    <xf numFmtId="38" fontId="0" fillId="0" borderId="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38" fontId="0" fillId="0" borderId="3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38" fontId="0" fillId="0" borderId="2" xfId="0" applyNumberForma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0" fillId="0" borderId="5" xfId="0" applyNumberFormat="1" applyBorder="1" applyAlignment="1">
      <alignment vertical="center"/>
    </xf>
    <xf numFmtId="9" fontId="0" fillId="0" borderId="6" xfId="0" applyNumberFormat="1" applyBorder="1" applyAlignment="1">
      <alignment vertical="center"/>
    </xf>
    <xf numFmtId="0" fontId="0" fillId="0" borderId="0" xfId="0" applyFill="1"/>
    <xf numFmtId="38" fontId="5" fillId="0" borderId="3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22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38" fontId="0" fillId="0" borderId="8" xfId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0" fontId="8" fillId="0" borderId="10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31" xfId="0" applyBorder="1" applyAlignment="1">
      <alignment vertical="distributed"/>
    </xf>
    <xf numFmtId="0" fontId="0" fillId="0" borderId="32" xfId="0" applyBorder="1" applyAlignment="1">
      <alignment vertical="distributed"/>
    </xf>
    <xf numFmtId="0" fontId="0" fillId="0" borderId="33" xfId="0" applyBorder="1" applyAlignment="1"/>
    <xf numFmtId="0" fontId="7" fillId="3" borderId="18" xfId="0" applyFont="1" applyFill="1" applyBorder="1" applyAlignment="1">
      <alignment vertical="distributed"/>
    </xf>
    <xf numFmtId="0" fontId="7" fillId="3" borderId="19" xfId="0" applyFont="1" applyFill="1" applyBorder="1" applyAlignment="1">
      <alignment vertical="distributed"/>
    </xf>
    <xf numFmtId="0" fontId="7" fillId="3" borderId="20" xfId="0" applyFont="1" applyFill="1" applyBorder="1" applyAlignment="1"/>
    <xf numFmtId="0" fontId="0" fillId="0" borderId="25" xfId="0" applyBorder="1" applyAlignment="1">
      <alignment vertical="distributed"/>
    </xf>
    <xf numFmtId="0" fontId="0" fillId="0" borderId="26" xfId="0" applyBorder="1" applyAlignment="1">
      <alignment vertical="distributed"/>
    </xf>
    <xf numFmtId="0" fontId="0" fillId="0" borderId="27" xfId="0" applyBorder="1" applyAlignment="1"/>
    <xf numFmtId="38" fontId="0" fillId="0" borderId="34" xfId="1" applyFont="1" applyFill="1" applyBorder="1" applyAlignment="1">
      <alignment vertical="center"/>
    </xf>
    <xf numFmtId="0" fontId="0" fillId="0" borderId="16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0" fillId="0" borderId="6" xfId="0" applyBorder="1" applyAlignment="1"/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176" fontId="0" fillId="0" borderId="21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1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3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38" fontId="0" fillId="0" borderId="21" xfId="1" applyFont="1" applyBorder="1" applyAlignment="1">
      <alignment vertical="center"/>
    </xf>
    <xf numFmtId="38" fontId="0" fillId="0" borderId="9" xfId="1" applyFont="1" applyBorder="1" applyAlignment="1">
      <alignment vertical="center"/>
    </xf>
  </cellXfs>
  <cellStyles count="2">
    <cellStyle name="常规" xfId="0" builtinId="0"/>
    <cellStyle name="千位分隔[0]" xfId="1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zoomScaleNormal="100" workbookViewId="0">
      <selection activeCell="I7" sqref="I7"/>
    </sheetView>
  </sheetViews>
  <sheetFormatPr defaultRowHeight="13.2"/>
  <cols>
    <col min="1" max="1" width="9.88671875" customWidth="1"/>
    <col min="2" max="3" width="7.77734375" customWidth="1"/>
    <col min="4" max="6" width="9.21875" customWidth="1"/>
    <col min="7" max="7" width="10.6640625" customWidth="1"/>
    <col min="8" max="8" width="16.44140625" bestFit="1" customWidth="1"/>
  </cols>
  <sheetData>
    <row r="1" spans="1:8" ht="19.5" customHeight="1">
      <c r="A1" s="59" t="s">
        <v>20</v>
      </c>
      <c r="B1" s="59"/>
      <c r="C1" s="59"/>
      <c r="D1" s="59"/>
      <c r="G1" s="3" t="s">
        <v>33</v>
      </c>
    </row>
    <row r="2" spans="1:8" ht="9.75" customHeight="1" thickBot="1">
      <c r="A2" s="60"/>
      <c r="B2" s="60"/>
      <c r="C2" s="60"/>
      <c r="D2" s="60"/>
      <c r="G2" s="2" t="s">
        <v>34</v>
      </c>
    </row>
    <row r="3" spans="1:8" ht="13.8" thickTop="1">
      <c r="G3" t="s">
        <v>19</v>
      </c>
      <c r="H3" s="1">
        <f ca="1">TODAY()</f>
        <v>44341</v>
      </c>
    </row>
    <row r="4" spans="1:8">
      <c r="A4" t="s">
        <v>35</v>
      </c>
    </row>
    <row r="5" spans="1:8">
      <c r="A5" t="s">
        <v>36</v>
      </c>
      <c r="F5" t="s">
        <v>21</v>
      </c>
      <c r="H5" s="1">
        <f ca="1">H3+31</f>
        <v>44372</v>
      </c>
    </row>
    <row r="6" spans="1:8">
      <c r="A6" s="1" t="s">
        <v>37</v>
      </c>
      <c r="F6" t="s">
        <v>22</v>
      </c>
      <c r="H6" t="s">
        <v>23</v>
      </c>
    </row>
    <row r="7" spans="1:8" ht="5.25" customHeight="1" thickBot="1"/>
    <row r="8" spans="1:8">
      <c r="A8" t="s">
        <v>32</v>
      </c>
      <c r="F8" s="22" t="s">
        <v>24</v>
      </c>
      <c r="G8" s="23"/>
      <c r="H8" s="13">
        <v>0</v>
      </c>
    </row>
    <row r="9" spans="1:8">
      <c r="F9" s="18" t="s">
        <v>27</v>
      </c>
      <c r="G9" s="19"/>
      <c r="H9" s="14">
        <v>33080</v>
      </c>
    </row>
    <row r="10" spans="1:8">
      <c r="F10" s="18" t="s">
        <v>28</v>
      </c>
      <c r="G10" s="19"/>
      <c r="H10" s="14">
        <v>33080</v>
      </c>
    </row>
    <row r="11" spans="1:8">
      <c r="A11" t="s">
        <v>4</v>
      </c>
      <c r="B11">
        <v>2901890</v>
      </c>
      <c r="F11" s="18" t="s">
        <v>29</v>
      </c>
      <c r="G11" s="19"/>
      <c r="H11" s="14">
        <f>H9-H10</f>
        <v>0</v>
      </c>
    </row>
    <row r="12" spans="1:8">
      <c r="F12" s="18" t="s">
        <v>30</v>
      </c>
      <c r="G12" s="19"/>
      <c r="H12" s="14">
        <f>H45</f>
        <v>260547</v>
      </c>
    </row>
    <row r="13" spans="1:8">
      <c r="F13" s="18" t="s">
        <v>25</v>
      </c>
      <c r="G13" s="19"/>
      <c r="H13" s="14">
        <f>H11+H12</f>
        <v>260547</v>
      </c>
    </row>
    <row r="14" spans="1:8" ht="13.8" thickBot="1">
      <c r="F14" s="20" t="s">
        <v>31</v>
      </c>
      <c r="G14" s="21"/>
      <c r="H14" s="15">
        <f>H12-H13</f>
        <v>0</v>
      </c>
    </row>
    <row r="15" spans="1:8" ht="4.5" customHeight="1"/>
    <row r="16" spans="1:8">
      <c r="A16" s="12" t="s">
        <v>26</v>
      </c>
      <c r="B16" s="12"/>
      <c r="C16" s="12"/>
      <c r="D16" s="12"/>
      <c r="E16" s="12"/>
      <c r="F16" s="12"/>
      <c r="G16" s="12"/>
      <c r="H16" s="12"/>
    </row>
    <row r="17" spans="1:8" ht="6" customHeight="1" thickBot="1">
      <c r="A17" s="12"/>
      <c r="B17" s="12"/>
      <c r="C17" s="12"/>
      <c r="D17" s="12"/>
      <c r="E17" s="12"/>
      <c r="F17" s="12"/>
      <c r="G17" s="12"/>
      <c r="H17" s="12"/>
    </row>
    <row r="18" spans="1:8" ht="24.75" customHeight="1" thickBot="1">
      <c r="A18" s="47" t="s">
        <v>11</v>
      </c>
      <c r="B18" s="48"/>
      <c r="C18" s="48"/>
      <c r="D18" s="49"/>
      <c r="E18" s="16" t="s">
        <v>0</v>
      </c>
      <c r="F18" s="16" t="s">
        <v>1</v>
      </c>
      <c r="G18" s="16" t="s">
        <v>2</v>
      </c>
      <c r="H18" s="17" t="s">
        <v>3</v>
      </c>
    </row>
    <row r="19" spans="1:8" ht="18.75" customHeight="1">
      <c r="A19" s="63" t="s">
        <v>5</v>
      </c>
      <c r="B19" s="64"/>
      <c r="C19" s="64"/>
      <c r="D19" s="65"/>
      <c r="E19" s="66">
        <v>100</v>
      </c>
      <c r="F19" s="66">
        <v>1000</v>
      </c>
      <c r="G19" s="50">
        <f t="shared" ref="G19:G37" si="0">IF(F19="","",E19*F19)</f>
        <v>100000</v>
      </c>
      <c r="H19" s="61"/>
    </row>
    <row r="20" spans="1:8" ht="18.75" customHeight="1">
      <c r="A20" s="55" t="s">
        <v>7</v>
      </c>
      <c r="B20" s="56"/>
      <c r="C20" s="56"/>
      <c r="D20" s="57"/>
      <c r="E20" s="67"/>
      <c r="F20" s="67"/>
      <c r="G20" s="51"/>
      <c r="H20" s="62"/>
    </row>
    <row r="21" spans="1:8" ht="18.75" customHeight="1">
      <c r="A21" s="24" t="s">
        <v>6</v>
      </c>
      <c r="B21" s="25"/>
      <c r="C21" s="25"/>
      <c r="D21" s="26"/>
      <c r="E21" s="27">
        <v>100</v>
      </c>
      <c r="F21" s="27">
        <v>1000</v>
      </c>
      <c r="G21" s="27">
        <f t="shared" si="0"/>
        <v>100000</v>
      </c>
      <c r="H21" s="29"/>
    </row>
    <row r="22" spans="1:8" ht="18.75" customHeight="1">
      <c r="A22" s="31" t="s">
        <v>8</v>
      </c>
      <c r="B22" s="32"/>
      <c r="C22" s="32"/>
      <c r="D22" s="33"/>
      <c r="E22" s="28"/>
      <c r="F22" s="28"/>
      <c r="G22" s="28"/>
      <c r="H22" s="30"/>
    </row>
    <row r="23" spans="1:8" ht="18.75" customHeight="1">
      <c r="A23" s="24" t="s">
        <v>10</v>
      </c>
      <c r="B23" s="25"/>
      <c r="C23" s="25"/>
      <c r="D23" s="26"/>
      <c r="E23" s="27">
        <v>50</v>
      </c>
      <c r="F23" s="27">
        <v>1500</v>
      </c>
      <c r="G23" s="27">
        <f t="shared" si="0"/>
        <v>75000</v>
      </c>
      <c r="H23" s="29"/>
    </row>
    <row r="24" spans="1:8" ht="18.75" customHeight="1">
      <c r="A24" s="31" t="s">
        <v>9</v>
      </c>
      <c r="B24" s="32"/>
      <c r="C24" s="32"/>
      <c r="D24" s="33"/>
      <c r="E24" s="28"/>
      <c r="F24" s="28"/>
      <c r="G24" s="28"/>
      <c r="H24" s="30"/>
    </row>
    <row r="25" spans="1:8" ht="18.75" customHeight="1">
      <c r="A25" s="24"/>
      <c r="B25" s="25"/>
      <c r="C25" s="25"/>
      <c r="D25" s="26"/>
      <c r="E25" s="27"/>
      <c r="F25" s="27"/>
      <c r="G25" s="27" t="str">
        <f t="shared" si="0"/>
        <v/>
      </c>
      <c r="H25" s="29"/>
    </row>
    <row r="26" spans="1:8" ht="18.75" customHeight="1">
      <c r="A26" s="31"/>
      <c r="B26" s="32"/>
      <c r="C26" s="32"/>
      <c r="D26" s="33"/>
      <c r="E26" s="28"/>
      <c r="F26" s="28"/>
      <c r="G26" s="28"/>
      <c r="H26" s="30"/>
    </row>
    <row r="27" spans="1:8" ht="18.75" customHeight="1">
      <c r="A27" s="24"/>
      <c r="B27" s="25"/>
      <c r="C27" s="25"/>
      <c r="D27" s="26"/>
      <c r="E27" s="27"/>
      <c r="F27" s="27"/>
      <c r="G27" s="27" t="str">
        <f t="shared" si="0"/>
        <v/>
      </c>
      <c r="H27" s="29"/>
    </row>
    <row r="28" spans="1:8" ht="18.75" customHeight="1">
      <c r="A28" s="31"/>
      <c r="B28" s="32"/>
      <c r="C28" s="32"/>
      <c r="D28" s="33"/>
      <c r="E28" s="28"/>
      <c r="F28" s="28"/>
      <c r="G28" s="28"/>
      <c r="H28" s="30"/>
    </row>
    <row r="29" spans="1:8" ht="18.75" customHeight="1">
      <c r="A29" s="24"/>
      <c r="B29" s="25"/>
      <c r="C29" s="25"/>
      <c r="D29" s="26"/>
      <c r="E29" s="27"/>
      <c r="F29" s="27"/>
      <c r="G29" s="27" t="str">
        <f t="shared" si="0"/>
        <v/>
      </c>
      <c r="H29" s="29"/>
    </row>
    <row r="30" spans="1:8" ht="18.75" customHeight="1">
      <c r="A30" s="31"/>
      <c r="B30" s="32"/>
      <c r="C30" s="32"/>
      <c r="D30" s="33"/>
      <c r="E30" s="28"/>
      <c r="F30" s="28"/>
      <c r="G30" s="28"/>
      <c r="H30" s="30"/>
    </row>
    <row r="31" spans="1:8" ht="18.75" customHeight="1">
      <c r="A31" s="24"/>
      <c r="B31" s="25"/>
      <c r="C31" s="25"/>
      <c r="D31" s="26"/>
      <c r="E31" s="27"/>
      <c r="F31" s="27"/>
      <c r="G31" s="27" t="str">
        <f t="shared" si="0"/>
        <v/>
      </c>
      <c r="H31" s="29"/>
    </row>
    <row r="32" spans="1:8" ht="18.75" customHeight="1">
      <c r="A32" s="31"/>
      <c r="B32" s="32"/>
      <c r="C32" s="32"/>
      <c r="D32" s="33"/>
      <c r="E32" s="28"/>
      <c r="F32" s="28"/>
      <c r="G32" s="28"/>
      <c r="H32" s="30"/>
    </row>
    <row r="33" spans="1:8" ht="18.75" customHeight="1">
      <c r="A33" s="24"/>
      <c r="B33" s="25"/>
      <c r="C33" s="25"/>
      <c r="D33" s="26"/>
      <c r="E33" s="27"/>
      <c r="F33" s="27"/>
      <c r="G33" s="27" t="str">
        <f t="shared" si="0"/>
        <v/>
      </c>
      <c r="H33" s="29"/>
    </row>
    <row r="34" spans="1:8" ht="18.75" customHeight="1">
      <c r="A34" s="31"/>
      <c r="B34" s="32"/>
      <c r="C34" s="32"/>
      <c r="D34" s="33"/>
      <c r="E34" s="28"/>
      <c r="F34" s="28"/>
      <c r="G34" s="28"/>
      <c r="H34" s="30"/>
    </row>
    <row r="35" spans="1:8" ht="18.75" customHeight="1">
      <c r="A35" s="24"/>
      <c r="B35" s="25"/>
      <c r="C35" s="25"/>
      <c r="D35" s="26"/>
      <c r="E35" s="27"/>
      <c r="F35" s="27"/>
      <c r="G35" s="27" t="str">
        <f t="shared" si="0"/>
        <v/>
      </c>
      <c r="H35" s="29"/>
    </row>
    <row r="36" spans="1:8" ht="18.75" customHeight="1">
      <c r="A36" s="31"/>
      <c r="B36" s="32"/>
      <c r="C36" s="32"/>
      <c r="D36" s="33"/>
      <c r="E36" s="28"/>
      <c r="F36" s="28"/>
      <c r="G36" s="28"/>
      <c r="H36" s="30"/>
    </row>
    <row r="37" spans="1:8" ht="18.75" customHeight="1">
      <c r="A37" s="24"/>
      <c r="B37" s="25"/>
      <c r="C37" s="25"/>
      <c r="D37" s="26"/>
      <c r="E37" s="27"/>
      <c r="F37" s="27"/>
      <c r="G37" s="27" t="str">
        <f t="shared" si="0"/>
        <v/>
      </c>
      <c r="H37" s="29"/>
    </row>
    <row r="38" spans="1:8" ht="18.75" customHeight="1" thickBot="1">
      <c r="A38" s="52"/>
      <c r="B38" s="53"/>
      <c r="C38" s="53"/>
      <c r="D38" s="54"/>
      <c r="E38" s="43"/>
      <c r="F38" s="43"/>
      <c r="G38" s="43"/>
      <c r="H38" s="58"/>
    </row>
    <row r="39" spans="1:8" ht="18.75" customHeight="1">
      <c r="E39" s="40" t="s">
        <v>12</v>
      </c>
      <c r="F39" s="41"/>
      <c r="G39" s="42"/>
      <c r="H39" s="10">
        <f>SUM(G19:G38)</f>
        <v>275000</v>
      </c>
    </row>
    <row r="40" spans="1:8" ht="18.75" customHeight="1">
      <c r="E40" s="44" t="s">
        <v>13</v>
      </c>
      <c r="F40" s="45"/>
      <c r="G40" s="11">
        <v>0.1</v>
      </c>
      <c r="H40" s="4">
        <f>H39*G40</f>
        <v>27500</v>
      </c>
    </row>
    <row r="41" spans="1:8" ht="18.75" customHeight="1" thickBot="1">
      <c r="E41" s="34" t="s">
        <v>14</v>
      </c>
      <c r="F41" s="35"/>
      <c r="G41" s="36"/>
      <c r="H41" s="5">
        <f>H39-H40</f>
        <v>247500</v>
      </c>
    </row>
    <row r="42" spans="1:8" ht="18.75" customHeight="1">
      <c r="E42" s="40" t="s">
        <v>15</v>
      </c>
      <c r="F42" s="41"/>
      <c r="G42" s="42"/>
      <c r="H42" s="6">
        <v>640</v>
      </c>
    </row>
    <row r="43" spans="1:8" ht="18.75" customHeight="1">
      <c r="E43" s="44" t="s">
        <v>16</v>
      </c>
      <c r="F43" s="45"/>
      <c r="G43" s="46"/>
      <c r="H43" s="7">
        <f>H41+H42</f>
        <v>248140</v>
      </c>
    </row>
    <row r="44" spans="1:8" ht="18.75" customHeight="1" thickBot="1">
      <c r="E44" s="34" t="s">
        <v>17</v>
      </c>
      <c r="F44" s="35"/>
      <c r="G44" s="36"/>
      <c r="H44" s="8">
        <f>H43*0.05</f>
        <v>12407</v>
      </c>
    </row>
    <row r="45" spans="1:8" ht="18.75" customHeight="1" thickBot="1">
      <c r="E45" s="37" t="s">
        <v>18</v>
      </c>
      <c r="F45" s="38"/>
      <c r="G45" s="39"/>
      <c r="H45" s="9">
        <f>H43+H44</f>
        <v>260547</v>
      </c>
    </row>
  </sheetData>
  <mergeCells count="76">
    <mergeCell ref="H21:H22"/>
    <mergeCell ref="A22:D22"/>
    <mergeCell ref="A23:D23"/>
    <mergeCell ref="E23:E24"/>
    <mergeCell ref="H37:H38"/>
    <mergeCell ref="H35:H36"/>
    <mergeCell ref="A1:D2"/>
    <mergeCell ref="A36:D36"/>
    <mergeCell ref="H19:H20"/>
    <mergeCell ref="H29:H30"/>
    <mergeCell ref="G21:G22"/>
    <mergeCell ref="A19:D19"/>
    <mergeCell ref="E19:E20"/>
    <mergeCell ref="F19:F20"/>
    <mergeCell ref="A38:D38"/>
    <mergeCell ref="A29:D29"/>
    <mergeCell ref="A20:D20"/>
    <mergeCell ref="G29:G30"/>
    <mergeCell ref="A30:D30"/>
    <mergeCell ref="F21:F22"/>
    <mergeCell ref="E29:E30"/>
    <mergeCell ref="F29:F30"/>
    <mergeCell ref="G37:G38"/>
    <mergeCell ref="E43:G43"/>
    <mergeCell ref="A18:D18"/>
    <mergeCell ref="G19:G20"/>
    <mergeCell ref="G27:G28"/>
    <mergeCell ref="A37:D37"/>
    <mergeCell ref="E40:F40"/>
    <mergeCell ref="E39:G39"/>
    <mergeCell ref="A28:D28"/>
    <mergeCell ref="G33:G34"/>
    <mergeCell ref="G31:G32"/>
    <mergeCell ref="E44:G44"/>
    <mergeCell ref="E45:G45"/>
    <mergeCell ref="E35:E36"/>
    <mergeCell ref="F35:F36"/>
    <mergeCell ref="G35:G36"/>
    <mergeCell ref="E41:G41"/>
    <mergeCell ref="E42:G42"/>
    <mergeCell ref="E37:E38"/>
    <mergeCell ref="F37:F38"/>
    <mergeCell ref="A33:D33"/>
    <mergeCell ref="E33:E34"/>
    <mergeCell ref="F33:F34"/>
    <mergeCell ref="A31:D31"/>
    <mergeCell ref="E31:E32"/>
    <mergeCell ref="F31:F32"/>
    <mergeCell ref="A34:D34"/>
    <mergeCell ref="E27:E28"/>
    <mergeCell ref="F27:F28"/>
    <mergeCell ref="F23:F24"/>
    <mergeCell ref="G23:G24"/>
    <mergeCell ref="A35:D35"/>
    <mergeCell ref="H23:H24"/>
    <mergeCell ref="A24:D24"/>
    <mergeCell ref="H33:H34"/>
    <mergeCell ref="H31:H32"/>
    <mergeCell ref="A32:D32"/>
    <mergeCell ref="A21:D21"/>
    <mergeCell ref="E21:E22"/>
    <mergeCell ref="H27:H28"/>
    <mergeCell ref="A25:D25"/>
    <mergeCell ref="E25:E26"/>
    <mergeCell ref="F25:F26"/>
    <mergeCell ref="G25:G26"/>
    <mergeCell ref="H25:H26"/>
    <mergeCell ref="A26:D26"/>
    <mergeCell ref="A27:D27"/>
    <mergeCell ref="F12:G12"/>
    <mergeCell ref="F13:G13"/>
    <mergeCell ref="F14:G14"/>
    <mergeCell ref="F8:G8"/>
    <mergeCell ref="F9:G9"/>
    <mergeCell ref="F10:G10"/>
    <mergeCell ref="F11:G11"/>
  </mergeCells>
  <phoneticPr fontId="2"/>
  <dataValidations disablePrompts="1" count="1">
    <dataValidation type="list" allowBlank="1" showInputMessage="1" showErrorMessage="1" sqref="H6">
      <formula1>"口座引き落とし,郵便振替,コンビニ入金"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F6E1CA76AAD4564AAF106FC3CFA868360400186944AA932D8046A3B88E9B37BEBDF5" ma:contentTypeVersion="57" ma:contentTypeDescription="Create a new document." ma:contentTypeScope="" ma:versionID="99516f8994b63f46a279aa564b61ee37">
  <xsd:schema xmlns:xsd="http://www.w3.org/2001/XMLSchema" xmlns:xs="http://www.w3.org/2001/XMLSchema" xmlns:p="http://schemas.microsoft.com/office/2006/metadata/properties" xmlns:ns2="1119c2e5-8fb9-4d5f-baf1-202c530f2c34" targetNamespace="http://schemas.microsoft.com/office/2006/metadata/properties" ma:root="true" ma:fieldsID="4ccc0999b57010467b6aff3ba0e15941" ns2:_="">
    <xsd:import namespace="1119c2e5-8fb9-4d5f-baf1-202c530f2c34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9c2e5-8fb9-4d5f-baf1-202c530f2c34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04032b9e-8ee6-4e89-b9db-4ffff205d025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388FC2BA-F530-4FF7-911A-621CAE6AFBD3}" ma:internalName="CSXSubmissionMarket" ma:readOnly="false" ma:showField="MarketName" ma:web="1119c2e5-8fb9-4d5f-baf1-202c530f2c34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dcf7547-996b-4a0e-b7d1-0f761d14131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4D83B164-8C00-474C-8363-38E0B8FF22E3}" ma:internalName="InProjectListLookup" ma:readOnly="true" ma:showField="InProjectList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e5aec8e1-0842-4156-acaa-2defcf90540a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4D83B164-8C00-474C-8363-38E0B8FF22E3}" ma:internalName="LastCompleteVersionLookup" ma:readOnly="true" ma:showField="LastCompleteVersion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4D83B164-8C00-474C-8363-38E0B8FF22E3}" ma:internalName="LastPreviewErrorLookup" ma:readOnly="true" ma:showField="LastPreviewError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4D83B164-8C00-474C-8363-38E0B8FF22E3}" ma:internalName="LastPreviewResultLookup" ma:readOnly="true" ma:showField="LastPreviewResult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4D83B164-8C00-474C-8363-38E0B8FF22E3}" ma:internalName="LastPreviewAttemptDateLookup" ma:readOnly="true" ma:showField="LastPreviewAttemptDate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4D83B164-8C00-474C-8363-38E0B8FF22E3}" ma:internalName="LastPreviewedByLookup" ma:readOnly="true" ma:showField="LastPreviewedBy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4D83B164-8C00-474C-8363-38E0B8FF22E3}" ma:internalName="LastPreviewTimeLookup" ma:readOnly="true" ma:showField="LastPreviewTime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4D83B164-8C00-474C-8363-38E0B8FF22E3}" ma:internalName="LastPreviewVersionLookup" ma:readOnly="true" ma:showField="LastPreviewVersion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4D83B164-8C00-474C-8363-38E0B8FF22E3}" ma:internalName="LastPublishErrorLookup" ma:readOnly="true" ma:showField="LastPublishError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4D83B164-8C00-474C-8363-38E0B8FF22E3}" ma:internalName="LastPublishResultLookup" ma:readOnly="true" ma:showField="LastPublishResult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4D83B164-8C00-474C-8363-38E0B8FF22E3}" ma:internalName="LastPublishAttemptDateLookup" ma:readOnly="true" ma:showField="LastPublishAttemptDate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4D83B164-8C00-474C-8363-38E0B8FF22E3}" ma:internalName="LastPublishedByLookup" ma:readOnly="true" ma:showField="LastPublishedBy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4D83B164-8C00-474C-8363-38E0B8FF22E3}" ma:internalName="LastPublishTimeLookup" ma:readOnly="true" ma:showField="LastPublishTime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4D83B164-8C00-474C-8363-38E0B8FF22E3}" ma:internalName="LastPublishVersionLookup" ma:readOnly="true" ma:showField="LastPublishVersion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C39992D-5589-4A4E-8B38-02E0637E5C25}" ma:internalName="LocLastLocAttemptVersionLookup" ma:readOnly="false" ma:showField="LastLocAttemptVersion" ma:web="1119c2e5-8fb9-4d5f-baf1-202c530f2c34">
      <xsd:simpleType>
        <xsd:restriction base="dms:Lookup"/>
      </xsd:simpleType>
    </xsd:element>
    <xsd:element name="LocLastLocAttemptVersionTypeLookup" ma:index="72" nillable="true" ma:displayName="Loc Last Loc Attempt Version Type" ma:default="" ma:list="{BC39992D-5589-4A4E-8B38-02E0637E5C25}" ma:internalName="LocLastLocAttemptVersionTypeLookup" ma:readOnly="true" ma:showField="LastLocAttemptVersionType" ma:web="1119c2e5-8fb9-4d5f-baf1-202c530f2c34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C39992D-5589-4A4E-8B38-02E0637E5C25}" ma:internalName="LocNewPublishedVersionLookup" ma:readOnly="true" ma:showField="NewPublishedVersion" ma:web="1119c2e5-8fb9-4d5f-baf1-202c530f2c34">
      <xsd:simpleType>
        <xsd:restriction base="dms:Lookup"/>
      </xsd:simpleType>
    </xsd:element>
    <xsd:element name="LocOverallHandbackStatusLookup" ma:index="76" nillable="true" ma:displayName="Loc Overall Handback Status" ma:default="" ma:list="{BC39992D-5589-4A4E-8B38-02E0637E5C25}" ma:internalName="LocOverallHandbackStatusLookup" ma:readOnly="true" ma:showField="OverallHandbackStatus" ma:web="1119c2e5-8fb9-4d5f-baf1-202c530f2c34">
      <xsd:simpleType>
        <xsd:restriction base="dms:Lookup"/>
      </xsd:simpleType>
    </xsd:element>
    <xsd:element name="LocOverallLocStatusLookup" ma:index="77" nillable="true" ma:displayName="Loc Overall Localize Status" ma:default="" ma:list="{BC39992D-5589-4A4E-8B38-02E0637E5C25}" ma:internalName="LocOverallLocStatusLookup" ma:readOnly="true" ma:showField="OverallLocStatus" ma:web="1119c2e5-8fb9-4d5f-baf1-202c530f2c34">
      <xsd:simpleType>
        <xsd:restriction base="dms:Lookup"/>
      </xsd:simpleType>
    </xsd:element>
    <xsd:element name="LocOverallPreviewStatusLookup" ma:index="78" nillable="true" ma:displayName="Loc Overall Preview Status" ma:default="" ma:list="{BC39992D-5589-4A4E-8B38-02E0637E5C25}" ma:internalName="LocOverallPreviewStatusLookup" ma:readOnly="true" ma:showField="OverallPreviewStatus" ma:web="1119c2e5-8fb9-4d5f-baf1-202c530f2c34">
      <xsd:simpleType>
        <xsd:restriction base="dms:Lookup"/>
      </xsd:simpleType>
    </xsd:element>
    <xsd:element name="LocOverallPublishStatusLookup" ma:index="79" nillable="true" ma:displayName="Loc Overall Publish Status" ma:default="" ma:list="{BC39992D-5589-4A4E-8B38-02E0637E5C25}" ma:internalName="LocOverallPublishStatusLookup" ma:readOnly="true" ma:showField="OverallPublishStatus" ma:web="1119c2e5-8fb9-4d5f-baf1-202c530f2c34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C39992D-5589-4A4E-8B38-02E0637E5C25}" ma:internalName="LocProcessedForHandoffsLookup" ma:readOnly="true" ma:showField="ProcessedForHandoffs" ma:web="1119c2e5-8fb9-4d5f-baf1-202c530f2c34">
      <xsd:simpleType>
        <xsd:restriction base="dms:Lookup"/>
      </xsd:simpleType>
    </xsd:element>
    <xsd:element name="LocProcessedForMarketsLookup" ma:index="82" nillable="true" ma:displayName="Loc Processed For Markets" ma:default="" ma:list="{BC39992D-5589-4A4E-8B38-02E0637E5C25}" ma:internalName="LocProcessedForMarketsLookup" ma:readOnly="true" ma:showField="ProcessedForMarkets" ma:web="1119c2e5-8fb9-4d5f-baf1-202c530f2c34">
      <xsd:simpleType>
        <xsd:restriction base="dms:Lookup"/>
      </xsd:simpleType>
    </xsd:element>
    <xsd:element name="LocPublishedDependentAssetsLookup" ma:index="83" nillable="true" ma:displayName="Loc Published Dependent Assets" ma:default="" ma:list="{BC39992D-5589-4A4E-8B38-02E0637E5C25}" ma:internalName="LocPublishedDependentAssetsLookup" ma:readOnly="true" ma:showField="PublishedDependentAssets" ma:web="1119c2e5-8fb9-4d5f-baf1-202c530f2c34">
      <xsd:simpleType>
        <xsd:restriction base="dms:Lookup"/>
      </xsd:simpleType>
    </xsd:element>
    <xsd:element name="LocPublishedLinkedAssetsLookup" ma:index="84" nillable="true" ma:displayName="Loc Published Linked Assets" ma:default="" ma:list="{BC39992D-5589-4A4E-8B38-02E0637E5C25}" ma:internalName="LocPublishedLinkedAssetsLookup" ma:readOnly="true" ma:showField="PublishedLinkedAssets" ma:web="1119c2e5-8fb9-4d5f-baf1-202c530f2c34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28ca5b26-415b-4822-b35b-d9a845b1b83b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388FC2BA-F530-4FF7-911A-621CAE6AFBD3}" ma:internalName="Markets" ma:readOnly="false" ma:showField="MarketName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4D83B164-8C00-474C-8363-38E0B8FF22E3}" ma:internalName="NumOfRatingsLookup" ma:readOnly="true" ma:showField="NumOfRatings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4D83B164-8C00-474C-8363-38E0B8FF22E3}" ma:internalName="PublishStatusLookup" ma:readOnly="false" ma:showField="PublishStatus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1c8e7b99-44ca-46c8-84b8-12cd8d7cf8ee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c59171da-55f1-4c8b-8421-0d1d3f99d741}" ma:internalName="TaxCatchAll" ma:showField="CatchAllData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c59171da-55f1-4c8b-8421-0d1d3f99d741}" ma:internalName="TaxCatchAllLabel" ma:readOnly="true" ma:showField="CatchAllDataLabel" ma:web="1119c2e5-8fb9-4d5f-baf1-202c530f2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SXHash xmlns="1119c2e5-8fb9-4d5f-baf1-202c530f2c34" xsi:nil="true"/>
    <IntlLangReviewDate xmlns="1119c2e5-8fb9-4d5f-baf1-202c530f2c34" xsi:nil="true"/>
    <PrimaryImageGen xmlns="1119c2e5-8fb9-4d5f-baf1-202c530f2c34">true</PrimaryImageGen>
    <TPInstallLocation xmlns="1119c2e5-8fb9-4d5f-baf1-202c530f2c34">{My Templates}</TPInstallLocation>
    <IntlLangReview xmlns="1119c2e5-8fb9-4d5f-baf1-202c530f2c34" xsi:nil="true"/>
    <Manager xmlns="1119c2e5-8fb9-4d5f-baf1-202c530f2c34" xsi:nil="true"/>
    <NumericId xmlns="1119c2e5-8fb9-4d5f-baf1-202c530f2c34">-1</NumericId>
    <OOCacheId xmlns="1119c2e5-8fb9-4d5f-baf1-202c530f2c34" xsi:nil="true"/>
    <AverageRating xmlns="1119c2e5-8fb9-4d5f-baf1-202c530f2c34" xsi:nil="true"/>
    <CSXUpdate xmlns="1119c2e5-8fb9-4d5f-baf1-202c530f2c34">false</CSXUpdate>
    <APDescription xmlns="1119c2e5-8fb9-4d5f-baf1-202c530f2c34" xsi:nil="true"/>
    <FeatureTagsTaxHTField0 xmlns="1119c2e5-8fb9-4d5f-baf1-202c530f2c34">
      <Terms xmlns="http://schemas.microsoft.com/office/infopath/2007/PartnerControls"/>
    </FeatureTagsTaxHTField0>
    <IntlLangReviewer xmlns="1119c2e5-8fb9-4d5f-baf1-202c530f2c34" xsi:nil="true"/>
    <OpenTemplate xmlns="1119c2e5-8fb9-4d5f-baf1-202c530f2c34">true</OpenTemplate>
    <TaxCatchAll xmlns="1119c2e5-8fb9-4d5f-baf1-202c530f2c34"/>
    <ApprovalLog xmlns="1119c2e5-8fb9-4d5f-baf1-202c530f2c34" xsi:nil="true"/>
    <TPComponent xmlns="1119c2e5-8fb9-4d5f-baf1-202c530f2c34">EXCELFiles</TPComponent>
    <EditorialTags xmlns="1119c2e5-8fb9-4d5f-baf1-202c530f2c34" xsi:nil="true"/>
    <LastModifiedDateTime xmlns="1119c2e5-8fb9-4d5f-baf1-202c530f2c34" xsi:nil="true"/>
    <LegacyData xmlns="1119c2e5-8fb9-4d5f-baf1-202c530f2c34">ListingID:;Manager:;BuildStatus:None;MockupPath:</LegacyData>
    <TPLaunchHelpLink xmlns="1119c2e5-8fb9-4d5f-baf1-202c530f2c34" xsi:nil="true"/>
    <LocComments xmlns="1119c2e5-8fb9-4d5f-baf1-202c530f2c34" xsi:nil="true"/>
    <Milestone xmlns="1119c2e5-8fb9-4d5f-baf1-202c530f2c34" xsi:nil="true"/>
    <BusinessGroup xmlns="1119c2e5-8fb9-4d5f-baf1-202c530f2c34" xsi:nil="true"/>
    <Providers xmlns="1119c2e5-8fb9-4d5f-baf1-202c530f2c34" xsi:nil="true"/>
    <RecommendationsModifier xmlns="1119c2e5-8fb9-4d5f-baf1-202c530f2c34" xsi:nil="true"/>
    <SourceTitle xmlns="1119c2e5-8fb9-4d5f-baf1-202c530f2c34">請求書 3 Excel</SourceTitle>
    <HandoffToMSDN xmlns="1119c2e5-8fb9-4d5f-baf1-202c530f2c34" xsi:nil="true"/>
    <DirectSourceMarket xmlns="1119c2e5-8fb9-4d5f-baf1-202c530f2c34">english</DirectSourceMarket>
    <APEditor xmlns="1119c2e5-8fb9-4d5f-baf1-202c530f2c34">
      <UserInfo>
        <DisplayName>FAREAST\v-sabhe</DisplayName>
        <AccountId>472</AccountId>
        <AccountType/>
      </UserInfo>
    </APEditor>
    <SubmitterId xmlns="1119c2e5-8fb9-4d5f-baf1-202c530f2c34" xsi:nil="true"/>
    <TemplateStatus xmlns="1119c2e5-8fb9-4d5f-baf1-202c530f2c34" xsi:nil="true"/>
    <UAProjectedTotalWords xmlns="1119c2e5-8fb9-4d5f-baf1-202c530f2c34" xsi:nil="true"/>
    <Provider xmlns="1119c2e5-8fb9-4d5f-baf1-202c530f2c34" xsi:nil="true"/>
    <CSXSubmissionDate xmlns="1119c2e5-8fb9-4d5f-baf1-202c530f2c34" xsi:nil="true"/>
    <BlockPublish xmlns="1119c2e5-8fb9-4d5f-baf1-202c530f2c34" xsi:nil="true"/>
    <BugNumber xmlns="1119c2e5-8fb9-4d5f-baf1-202c530f2c34" xsi:nil="true"/>
    <TPLaunchHelpLinkType xmlns="1119c2e5-8fb9-4d5f-baf1-202c530f2c34" xsi:nil="true"/>
    <LocMarketGroupTiers2 xmlns="1119c2e5-8fb9-4d5f-baf1-202c530f2c34" xsi:nil="true"/>
    <PublishStatusLookup xmlns="1119c2e5-8fb9-4d5f-baf1-202c530f2c34">
      <Value>337899</Value>
      <Value>451120</Value>
    </PublishStatusLookup>
    <ScenarioTagsTaxHTField0 xmlns="1119c2e5-8fb9-4d5f-baf1-202c530f2c34">
      <Terms xmlns="http://schemas.microsoft.com/office/infopath/2007/PartnerControls"/>
    </ScenarioTagsTaxHTField0>
    <TimesCloned xmlns="1119c2e5-8fb9-4d5f-baf1-202c530f2c34" xsi:nil="true"/>
    <IsDeleted xmlns="1119c2e5-8fb9-4d5f-baf1-202c530f2c34">false</IsDeleted>
    <OriginAsset xmlns="1119c2e5-8fb9-4d5f-baf1-202c530f2c34" xsi:nil="true"/>
    <UALocComments xmlns="1119c2e5-8fb9-4d5f-baf1-202c530f2c34" xsi:nil="true"/>
    <UALocRecommendation xmlns="1119c2e5-8fb9-4d5f-baf1-202c530f2c34">Localize</UALocRecommendation>
    <DSATActionTaken xmlns="1119c2e5-8fb9-4d5f-baf1-202c530f2c34">Best Bets</DSATActionTaken>
    <MachineTranslated xmlns="1119c2e5-8fb9-4d5f-baf1-202c530f2c34">false</MachineTranslated>
    <OutputCachingOn xmlns="1119c2e5-8fb9-4d5f-baf1-202c530f2c34">false</OutputCachingOn>
    <ParentAssetId xmlns="1119c2e5-8fb9-4d5f-baf1-202c530f2c34" xsi:nil="true"/>
    <APAuthor xmlns="1119c2e5-8fb9-4d5f-baf1-202c530f2c34">
      <UserInfo>
        <DisplayName>FAREAST\v-sabhe</DisplayName>
        <AccountId>472</AccountId>
        <AccountType/>
      </UserInfo>
    </APAuthor>
    <ClipArtFilename xmlns="1119c2e5-8fb9-4d5f-baf1-202c530f2c34" xsi:nil="true"/>
    <IntlLocPriority xmlns="1119c2e5-8fb9-4d5f-baf1-202c530f2c34" xsi:nil="true"/>
    <ApprovalStatus xmlns="1119c2e5-8fb9-4d5f-baf1-202c530f2c34">InProgress</ApprovalStatus>
    <LocManualTestRequired xmlns="1119c2e5-8fb9-4d5f-baf1-202c530f2c34" xsi:nil="true"/>
    <TPNamespace xmlns="1119c2e5-8fb9-4d5f-baf1-202c530f2c34" xsi:nil="true"/>
    <TemplateTemplateType xmlns="1119c2e5-8fb9-4d5f-baf1-202c530f2c34">Excel 2007 Default</TemplateTemplateType>
    <UANotes xmlns="1119c2e5-8fb9-4d5f-baf1-202c530f2c34" xsi:nil="true"/>
    <ThumbnailAssetId xmlns="1119c2e5-8fb9-4d5f-baf1-202c530f2c34" xsi:nil="true"/>
    <AssetId xmlns="1119c2e5-8fb9-4d5f-baf1-202c530f2c34">TP010378476</AssetId>
    <AssetType xmlns="1119c2e5-8fb9-4d5f-baf1-202c530f2c34">TP</AssetType>
    <TPClientViewer xmlns="1119c2e5-8fb9-4d5f-baf1-202c530f2c34" xsi:nil="true"/>
    <TPFriendlyName xmlns="1119c2e5-8fb9-4d5f-baf1-202c530f2c34">請求書 3 Excel</TPFriendlyName>
    <PlannedPubDate xmlns="1119c2e5-8fb9-4d5f-baf1-202c530f2c34" xsi:nil="true"/>
    <PolicheckWords xmlns="1119c2e5-8fb9-4d5f-baf1-202c530f2c34" xsi:nil="true"/>
    <TPCommandLine xmlns="1119c2e5-8fb9-4d5f-baf1-202c530f2c34">{XL} /t {FilePath}</TPCommandLine>
    <CrawlForDependencies xmlns="1119c2e5-8fb9-4d5f-baf1-202c530f2c34">false</CrawlForDependencies>
    <InternalTagsTaxHTField0 xmlns="1119c2e5-8fb9-4d5f-baf1-202c530f2c34">
      <Terms xmlns="http://schemas.microsoft.com/office/infopath/2007/PartnerControls"/>
    </InternalTagsTaxHTField0>
    <MarketSpecific xmlns="1119c2e5-8fb9-4d5f-baf1-202c530f2c34">false</MarketSpecific>
    <LastHandOff xmlns="1119c2e5-8fb9-4d5f-baf1-202c530f2c34" xsi:nil="true"/>
    <LocalizationTagsTaxHTField0 xmlns="1119c2e5-8fb9-4d5f-baf1-202c530f2c34">
      <Terms xmlns="http://schemas.microsoft.com/office/infopath/2007/PartnerControls"/>
    </LocalizationTagsTaxHTField0>
    <OriginalRelease xmlns="1119c2e5-8fb9-4d5f-baf1-202c530f2c34">14</OriginalRelease>
    <VoteCount xmlns="1119c2e5-8fb9-4d5f-baf1-202c530f2c34" xsi:nil="true"/>
    <ContentItem xmlns="1119c2e5-8fb9-4d5f-baf1-202c530f2c34" xsi:nil="true"/>
    <Markets xmlns="1119c2e5-8fb9-4d5f-baf1-202c530f2c34"/>
    <OriginalSourceMarket xmlns="1119c2e5-8fb9-4d5f-baf1-202c530f2c34">english</OriginalSourceMarket>
    <PublishTargets xmlns="1119c2e5-8fb9-4d5f-baf1-202c530f2c34">OfficeOnline</PublishTargets>
    <ShowIn xmlns="1119c2e5-8fb9-4d5f-baf1-202c530f2c34">On Web no search</ShowIn>
    <UACurrentWords xmlns="1119c2e5-8fb9-4d5f-baf1-202c530f2c34">0</UACurrentWords>
    <TPApplication xmlns="1119c2e5-8fb9-4d5f-baf1-202c530f2c34">Excel</TPApplication>
    <AssetExpire xmlns="1119c2e5-8fb9-4d5f-baf1-202c530f2c34">2029-01-01T00:00:00+00:00</AssetExpire>
    <CampaignTagsTaxHTField0 xmlns="1119c2e5-8fb9-4d5f-baf1-202c530f2c34">
      <Terms xmlns="http://schemas.microsoft.com/office/infopath/2007/PartnerControls"/>
    </CampaignTagsTaxHTField0>
    <LocLastLocAttemptVersionLookup xmlns="1119c2e5-8fb9-4d5f-baf1-202c530f2c34">49815</LocLastLocAttemptVersionLookup>
    <AssetStart xmlns="1119c2e5-8fb9-4d5f-baf1-202c530f2c34">2021-05-25T08:03:46+00:00</AssetStart>
    <TPExecutable xmlns="1119c2e5-8fb9-4d5f-baf1-202c530f2c34" xsi:nil="true"/>
    <FriendlyTitle xmlns="1119c2e5-8fb9-4d5f-baf1-202c530f2c34" xsi:nil="true"/>
    <LocRecommendedHandoff xmlns="1119c2e5-8fb9-4d5f-baf1-202c530f2c34" xsi:nil="true"/>
    <TPAppVersion xmlns="1119c2e5-8fb9-4d5f-baf1-202c530f2c34">12</TPAppVersion>
    <AcquiredFrom xmlns="1119c2e5-8fb9-4d5f-baf1-202c530f2c34">Community</AcquiredFrom>
    <IsSearchable xmlns="1119c2e5-8fb9-4d5f-baf1-202c530f2c34">false</IsSearchable>
    <CSXSubmissionMarket xmlns="1119c2e5-8fb9-4d5f-baf1-202c530f2c34" xsi:nil="true"/>
    <Downloads xmlns="1119c2e5-8fb9-4d5f-baf1-202c530f2c34">0</Downloads>
    <EditorialStatus xmlns="1119c2e5-8fb9-4d5f-baf1-202c530f2c34" xsi:nil="true"/>
    <ArtSampleDocs xmlns="1119c2e5-8fb9-4d5f-baf1-202c530f2c34" xsi:nil="true"/>
    <TrustLevel xmlns="1119c2e5-8fb9-4d5f-baf1-202c530f2c34">1 Microsoft Managed Content</TrustLevel>
  </documentManagement>
</p:properties>
</file>

<file path=customXml/itemProps1.xml><?xml version="1.0" encoding="utf-8"?>
<ds:datastoreItem xmlns:ds="http://schemas.openxmlformats.org/officeDocument/2006/customXml" ds:itemID="{AF6A9DB3-FBB8-4296-A7C4-4B12D6328B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19CAC9-3699-472D-9706-55F640FE0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9c2e5-8fb9-4d5f-baf1-202c530f2c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2E092A-65BA-4225-86F6-028319871ED0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1119c2e5-8fb9-4d5f-baf1-202c530f2c34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請求書3</vt:lpstr>
      <vt:lpstr>請求書3!Print_Area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請求書 3 Excel</dc:title>
  <dc:creator>Microsoft Corporation</dc:creator>
  <cp:lastModifiedBy>Chaos</cp:lastModifiedBy>
  <cp:lastPrinted>2003-05-01T04:15:30Z</cp:lastPrinted>
  <dcterms:created xsi:type="dcterms:W3CDTF">2003-03-06T15:33:29Z</dcterms:created>
  <dcterms:modified xsi:type="dcterms:W3CDTF">2021-05-25T08:03:59Z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0x010100F6E1CA76AAD4564AAF106FC3CFA868360400186944AA932D8046A3B88E9B37BEBDF5</vt:lpwstr>
  </property>
  <property fmtid="{D5CDD505-2E9C-101B-9397-08002B2CF9AE}" pid="3" name="Applications">
    <vt:lpwstr>1322;#Excel 12;#1665;#Template 12</vt:lpwstr>
  </property>
  <property fmtid="{D5CDD505-2E9C-101B-9397-08002B2CF9AE}" pid="4" name="Order">
    <vt:r8>11714500</vt:r8>
  </property>
  <property fmtid="{D5CDD505-2E9C-101B-9397-08002B2CF9AE}" pid="5" name="HiddenCategoryTags">
    <vt:lpwstr/>
  </property>
  <property fmtid="{D5CDD505-2E9C-101B-9397-08002B2CF9AE}" pid="6" name="InternalTags">
    <vt:lpwstr/>
  </property>
  <property fmtid="{D5CDD505-2E9C-101B-9397-08002B2CF9AE}" pid="7" name="FeatureTags">
    <vt:lpwstr/>
  </property>
  <property fmtid="{D5CDD505-2E9C-101B-9397-08002B2CF9AE}" pid="8" name="LocalizationTags">
    <vt:lpwstr/>
  </property>
  <property fmtid="{D5CDD505-2E9C-101B-9397-08002B2CF9AE}" pid="9" name="ImageGenStatus">
    <vt:i4>0</vt:i4>
  </property>
  <property fmtid="{D5CDD505-2E9C-101B-9397-08002B2CF9AE}" pid="10" name="CategoryTags">
    <vt:lpwstr/>
  </property>
  <property fmtid="{D5CDD505-2E9C-101B-9397-08002B2CF9AE}" pid="11" name="CampaignTags">
    <vt:lpwstr/>
  </property>
  <property fmtid="{D5CDD505-2E9C-101B-9397-08002B2CF9AE}" pid="12" name="ScenarioTags">
    <vt:lpwstr/>
  </property>
  <property fmtid="{D5CDD505-2E9C-101B-9397-08002B2CF9AE}" pid="13" name="LastPublishResultLookup">
    <vt:lpwstr/>
  </property>
  <property fmtid="{D5CDD505-2E9C-101B-9397-08002B2CF9AE}" pid="14" name="LocPublishedDependentAssetsLookup">
    <vt:lpwstr/>
  </property>
  <property fmtid="{D5CDD505-2E9C-101B-9397-08002B2CF9AE}" pid="15" name="LocProcessedForMarketsLookup">
    <vt:lpwstr/>
  </property>
  <property fmtid="{D5CDD505-2E9C-101B-9397-08002B2CF9AE}" pid="16" name="LocOverallHandbackStatusLookup">
    <vt:lpwstr/>
  </property>
  <property fmtid="{D5CDD505-2E9C-101B-9397-08002B2CF9AE}" pid="17" name="LocNewPublishedVersionLookup">
    <vt:lpwstr/>
  </property>
  <property fmtid="{D5CDD505-2E9C-101B-9397-08002B2CF9AE}" pid="18" name="LocOverallLocStatusLookup">
    <vt:lpwstr/>
  </property>
  <property fmtid="{D5CDD505-2E9C-101B-9397-08002B2CF9AE}" pid="19" name="LocOverallPreviewStatusLookup">
    <vt:lpwstr/>
  </property>
  <property fmtid="{D5CDD505-2E9C-101B-9397-08002B2CF9AE}" pid="20" name="LocOverallPublishStatusLookup">
    <vt:lpwstr/>
  </property>
  <property fmtid="{D5CDD505-2E9C-101B-9397-08002B2CF9AE}" pid="21" name="LocPublishedLinkedAssetsLookup">
    <vt:lpwstr/>
  </property>
  <property fmtid="{D5CDD505-2E9C-101B-9397-08002B2CF9AE}" pid="22" name="LocProcessedForHandoffsLookup">
    <vt:lpwstr/>
  </property>
  <property fmtid="{D5CDD505-2E9C-101B-9397-08002B2CF9AE}" pid="23" name="LocLastLocAttemptVersionTypeLookup">
    <vt:lpwstr/>
  </property>
</Properties>
</file>